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2515" windowHeight="9480"/>
  </bookViews>
  <sheets>
    <sheet name="Wykaz opraw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T12" i="1"/>
  <c r="U12" i="1" l="1"/>
</calcChain>
</file>

<file path=xl/sharedStrings.xml><?xml version="1.0" encoding="utf-8"?>
<sst xmlns="http://schemas.openxmlformats.org/spreadsheetml/2006/main" count="50" uniqueCount="45">
  <si>
    <t>Tabelaryczny wykaz opraw - wzór aktywny</t>
  </si>
  <si>
    <t>model oprawy - oznaczenie katalogowe</t>
  </si>
  <si>
    <t>AMPERA MINI 5236 16 350mA 18.2W 426592</t>
  </si>
  <si>
    <t>AMPERA MINI 5102 16 500mA 26.1W 404522</t>
  </si>
  <si>
    <t>AMPERA MINI 5236 16 500mA 26.1W 426592</t>
  </si>
  <si>
    <t>AMPERA MINI 5136 16 700mA 36.1W 404592</t>
  </si>
  <si>
    <t>AMPERA MINI 5238 16 700mA 36.1W 426632</t>
  </si>
  <si>
    <t>AMPERA MINI 5236 16 850mA 44W 426592</t>
  </si>
  <si>
    <t>AMPERA MINI 5238 16 850mA 44W 426632</t>
  </si>
  <si>
    <t>AMPERA MINI 5236 24 700mA 53W 426592</t>
  </si>
  <si>
    <t>AMPERA MINI 5238 24 700mA 53W 426632</t>
  </si>
  <si>
    <t>AMPERA MINI 5234 24 850mA 65W 426552</t>
  </si>
  <si>
    <t>AMPERA MINI 5238 24 900mA 69W 426632</t>
  </si>
  <si>
    <t>AMPERA MIDI 5098 48LED 700mA 100W</t>
  </si>
  <si>
    <t>AMPERA MIDI 5237 48 700mA 100W 403912</t>
  </si>
  <si>
    <t>KAZU 5118-12 LED 700mA 29W  361562</t>
  </si>
  <si>
    <t>WYMIANA ŹRÓDŁA ŚWIATŁA NA LED 46W E27</t>
  </si>
  <si>
    <t>WYMIANA ŹRÓDŁA ŚWIATŁA NA LED 46W E40</t>
  </si>
  <si>
    <t>oznaczenie oprawy</t>
  </si>
  <si>
    <t>A</t>
  </si>
  <si>
    <t>B1</t>
  </si>
  <si>
    <t>B2</t>
  </si>
  <si>
    <t>C1</t>
  </si>
  <si>
    <t>C2</t>
  </si>
  <si>
    <t>D1</t>
  </si>
  <si>
    <t>D2</t>
  </si>
  <si>
    <t>G1</t>
  </si>
  <si>
    <t>G2</t>
  </si>
  <si>
    <t>H1</t>
  </si>
  <si>
    <t>H2</t>
  </si>
  <si>
    <t>I</t>
  </si>
  <si>
    <t>J</t>
  </si>
  <si>
    <t>K</t>
  </si>
  <si>
    <t>Z1</t>
  </si>
  <si>
    <t>Z2</t>
  </si>
  <si>
    <t>Moc zainstalowana</t>
  </si>
  <si>
    <t>moc oprawy</t>
  </si>
  <si>
    <t>W</t>
  </si>
  <si>
    <t>kW</t>
  </si>
  <si>
    <t>etap 1</t>
  </si>
  <si>
    <t>szt.</t>
  </si>
  <si>
    <t>etap 2</t>
  </si>
  <si>
    <t>etap 3</t>
  </si>
  <si>
    <t>etap 4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</si>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</sst>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textRotation="90" wrapText="1"/>
    </xf>
    <xf numFmtId="1" fontId="0" fillId="0" borderId="0" xfId="0" applyNumberFormat="1" applyFill="1"/>
    <xf numFmtId="0" fontId="0" fillId="0" borderId="0" xfId="0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"/>
  <sheetViews>
    <sheetView tabSelected="1" workbookViewId="0">
      <selection activeCell="O15" sqref="O15"/>
    </sheetView>
  </sheetViews>
  <sheetFormatPr defaultRowHeight="15" x14ac:dyDescent="0.25"/>
  <cols>
    <col min="2" max="18" width="5.7109375" customWidth="1"/>
    <col min="19" max="19" width="6.28515625" customWidth="1"/>
  </cols>
  <sheetData>
    <row r="2" spans="1:21" x14ac:dyDescent="0.2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1" ht="15.75" thickBot="1" x14ac:dyDescent="0.3"/>
    <row r="4" spans="1:21" ht="192.75" x14ac:dyDescent="0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4" t="s">
        <v>17</v>
      </c>
      <c r="S4" s="5"/>
      <c r="T4" s="6"/>
      <c r="U4" s="6"/>
    </row>
    <row r="5" spans="1:21" x14ac:dyDescent="0.25">
      <c r="A5" s="24" t="s">
        <v>18</v>
      </c>
      <c r="B5" s="24"/>
      <c r="C5" s="7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5"/>
      <c r="T5" s="25" t="s">
        <v>35</v>
      </c>
      <c r="U5" s="25"/>
    </row>
    <row r="6" spans="1:21" x14ac:dyDescent="0.25">
      <c r="A6" s="9" t="s">
        <v>36</v>
      </c>
      <c r="B6" s="10" t="s">
        <v>37</v>
      </c>
      <c r="C6" s="11">
        <v>18.2</v>
      </c>
      <c r="D6" s="12">
        <v>26.1</v>
      </c>
      <c r="E6" s="12">
        <v>26.1</v>
      </c>
      <c r="F6" s="12">
        <v>36.1</v>
      </c>
      <c r="G6" s="12">
        <v>36.1</v>
      </c>
      <c r="H6" s="12">
        <v>44</v>
      </c>
      <c r="I6" s="12">
        <v>44</v>
      </c>
      <c r="J6" s="12">
        <v>53</v>
      </c>
      <c r="K6" s="12">
        <v>53</v>
      </c>
      <c r="L6" s="12">
        <v>65</v>
      </c>
      <c r="M6" s="12">
        <v>69</v>
      </c>
      <c r="N6" s="12">
        <v>100</v>
      </c>
      <c r="O6" s="12">
        <v>100</v>
      </c>
      <c r="P6" s="12">
        <v>29</v>
      </c>
      <c r="Q6" s="12">
        <v>35</v>
      </c>
      <c r="R6" s="12">
        <v>35</v>
      </c>
      <c r="S6" s="13"/>
      <c r="T6" s="14" t="s">
        <v>37</v>
      </c>
      <c r="U6" s="14" t="s">
        <v>38</v>
      </c>
    </row>
    <row r="7" spans="1:21" x14ac:dyDescent="0.25">
      <c r="A7" s="10" t="s">
        <v>39</v>
      </c>
      <c r="B7" s="10" t="s">
        <v>40</v>
      </c>
      <c r="C7" s="17">
        <v>19</v>
      </c>
      <c r="D7" s="17">
        <v>0</v>
      </c>
      <c r="E7" s="17">
        <v>192</v>
      </c>
      <c r="F7" s="17">
        <v>28</v>
      </c>
      <c r="G7" s="17">
        <v>20</v>
      </c>
      <c r="H7" s="17">
        <v>0</v>
      </c>
      <c r="I7" s="17">
        <v>0</v>
      </c>
      <c r="J7" s="17">
        <v>57</v>
      </c>
      <c r="K7" s="17">
        <v>0</v>
      </c>
      <c r="L7" s="17">
        <v>42</v>
      </c>
      <c r="M7" s="17">
        <v>0</v>
      </c>
      <c r="N7" s="17">
        <v>0</v>
      </c>
      <c r="O7" s="17">
        <v>49</v>
      </c>
      <c r="P7" s="17">
        <v>0</v>
      </c>
      <c r="Q7" s="18">
        <v>0</v>
      </c>
      <c r="R7" s="18">
        <v>0</v>
      </c>
      <c r="S7" s="19">
        <v>407</v>
      </c>
      <c r="T7" s="18">
        <v>17740.799999999996</v>
      </c>
      <c r="U7" s="16">
        <v>17.740800000000004</v>
      </c>
    </row>
    <row r="8" spans="1:21" x14ac:dyDescent="0.25">
      <c r="A8" s="10" t="s">
        <v>41</v>
      </c>
      <c r="B8" s="10" t="s">
        <v>40</v>
      </c>
      <c r="C8" s="17">
        <v>65</v>
      </c>
      <c r="D8" s="17">
        <v>10</v>
      </c>
      <c r="E8" s="17">
        <v>150</v>
      </c>
      <c r="F8" s="17">
        <v>7</v>
      </c>
      <c r="G8" s="17">
        <v>56</v>
      </c>
      <c r="H8" s="17">
        <v>0</v>
      </c>
      <c r="I8" s="17">
        <v>0</v>
      </c>
      <c r="J8" s="17">
        <v>40</v>
      </c>
      <c r="K8" s="17">
        <v>1</v>
      </c>
      <c r="L8" s="17">
        <v>0</v>
      </c>
      <c r="M8" s="17">
        <v>22</v>
      </c>
      <c r="N8" s="17">
        <v>0</v>
      </c>
      <c r="O8" s="17">
        <v>0</v>
      </c>
      <c r="P8" s="17">
        <v>13</v>
      </c>
      <c r="Q8" s="18">
        <v>80</v>
      </c>
      <c r="R8" s="18">
        <v>0</v>
      </c>
      <c r="S8" s="19">
        <v>444</v>
      </c>
      <c r="T8" s="18">
        <v>14501.300000000003</v>
      </c>
      <c r="U8" s="16">
        <v>14.501300000000001</v>
      </c>
    </row>
    <row r="9" spans="1:21" x14ac:dyDescent="0.25">
      <c r="A9" s="10" t="s">
        <v>42</v>
      </c>
      <c r="B9" s="10" t="s">
        <v>40</v>
      </c>
      <c r="C9" s="17">
        <v>13</v>
      </c>
      <c r="D9" s="17">
        <v>0</v>
      </c>
      <c r="E9" s="17">
        <v>177</v>
      </c>
      <c r="F9" s="17">
        <v>11</v>
      </c>
      <c r="G9" s="17">
        <v>21</v>
      </c>
      <c r="H9" s="17">
        <v>0</v>
      </c>
      <c r="I9" s="17">
        <v>0</v>
      </c>
      <c r="J9" s="17">
        <v>5</v>
      </c>
      <c r="K9" s="17">
        <v>65</v>
      </c>
      <c r="L9" s="17">
        <v>21</v>
      </c>
      <c r="M9" s="17">
        <v>1</v>
      </c>
      <c r="N9" s="17">
        <v>10</v>
      </c>
      <c r="O9" s="17">
        <v>8</v>
      </c>
      <c r="P9" s="17">
        <v>43</v>
      </c>
      <c r="Q9" s="18">
        <v>2</v>
      </c>
      <c r="R9" s="18">
        <v>37</v>
      </c>
      <c r="S9" s="15">
        <v>414</v>
      </c>
      <c r="T9" s="14">
        <v>15567.499999999998</v>
      </c>
      <c r="U9" s="16">
        <v>15.567499999999994</v>
      </c>
    </row>
    <row r="10" spans="1:21" x14ac:dyDescent="0.25">
      <c r="A10" s="10" t="s">
        <v>43</v>
      </c>
      <c r="B10" s="10" t="s">
        <v>40</v>
      </c>
      <c r="C10" s="17">
        <v>92</v>
      </c>
      <c r="D10" s="17">
        <v>0</v>
      </c>
      <c r="E10" s="17">
        <v>128</v>
      </c>
      <c r="F10" s="17">
        <v>26</v>
      </c>
      <c r="G10" s="17">
        <v>15</v>
      </c>
      <c r="H10" s="17">
        <v>18</v>
      </c>
      <c r="I10" s="17">
        <v>0</v>
      </c>
      <c r="J10" s="17">
        <v>0</v>
      </c>
      <c r="K10" s="17">
        <v>7</v>
      </c>
      <c r="L10" s="17">
        <v>0</v>
      </c>
      <c r="M10" s="17">
        <v>13</v>
      </c>
      <c r="N10" s="17">
        <v>0</v>
      </c>
      <c r="O10" s="17">
        <v>1</v>
      </c>
      <c r="P10" s="17">
        <v>37</v>
      </c>
      <c r="Q10" s="18">
        <v>28</v>
      </c>
      <c r="R10" s="18">
        <v>14</v>
      </c>
      <c r="S10" s="19">
        <v>379</v>
      </c>
      <c r="T10" s="18">
        <v>11198.3</v>
      </c>
      <c r="U10" s="16">
        <v>11.198300000000001</v>
      </c>
    </row>
    <row r="11" spans="1:2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3"/>
      <c r="R11" s="13"/>
      <c r="S11" s="13"/>
      <c r="T11" s="13"/>
      <c r="U11" s="21"/>
    </row>
    <row r="12" spans="1:21" x14ac:dyDescent="0.25">
      <c r="A12" s="10" t="s">
        <v>44</v>
      </c>
      <c r="B12" s="10" t="s">
        <v>40</v>
      </c>
      <c r="C12" s="10">
        <f>SUM(C7:C11)</f>
        <v>189</v>
      </c>
      <c r="D12" s="10">
        <f t="shared" ref="D12:U12" si="0">SUM(D7:D11)</f>
        <v>10</v>
      </c>
      <c r="E12" s="10">
        <f t="shared" si="0"/>
        <v>647</v>
      </c>
      <c r="F12" s="10">
        <f t="shared" si="0"/>
        <v>72</v>
      </c>
      <c r="G12" s="10">
        <f t="shared" si="0"/>
        <v>112</v>
      </c>
      <c r="H12" s="10">
        <f t="shared" si="0"/>
        <v>18</v>
      </c>
      <c r="I12" s="10">
        <f t="shared" si="0"/>
        <v>0</v>
      </c>
      <c r="J12" s="10">
        <f t="shared" si="0"/>
        <v>102</v>
      </c>
      <c r="K12" s="10">
        <f t="shared" si="0"/>
        <v>73</v>
      </c>
      <c r="L12" s="10">
        <f t="shared" si="0"/>
        <v>63</v>
      </c>
      <c r="M12" s="10">
        <f t="shared" si="0"/>
        <v>36</v>
      </c>
      <c r="N12" s="10">
        <f t="shared" si="0"/>
        <v>10</v>
      </c>
      <c r="O12" s="10">
        <f t="shared" si="0"/>
        <v>58</v>
      </c>
      <c r="P12" s="10">
        <f t="shared" si="0"/>
        <v>93</v>
      </c>
      <c r="Q12" s="10">
        <f t="shared" si="0"/>
        <v>110</v>
      </c>
      <c r="R12" s="10">
        <f t="shared" si="0"/>
        <v>51</v>
      </c>
      <c r="S12" s="22">
        <f t="shared" si="0"/>
        <v>1644</v>
      </c>
      <c r="T12" s="10">
        <f t="shared" si="0"/>
        <v>59007.899999999994</v>
      </c>
      <c r="U12" s="23">
        <f t="shared" si="0"/>
        <v>59.007900000000006</v>
      </c>
    </row>
  </sheetData>
  <mergeCells count="3">
    <mergeCell ref="B2:R2"/>
    <mergeCell ref="A5:B5"/>
    <mergeCell ref="T5:U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opraw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Piotrowski</dc:creator>
  <cp:lastModifiedBy>Jacek Piotrowski</cp:lastModifiedBy>
  <dcterms:created xsi:type="dcterms:W3CDTF">2019-04-01T21:11:34Z</dcterms:created>
  <dcterms:modified xsi:type="dcterms:W3CDTF">2019-04-12T13:21:16Z</dcterms:modified>
</cp:coreProperties>
</file>