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ontarek\Desktop\"/>
    </mc:Choice>
  </mc:AlternateContent>
  <bookViews>
    <workbookView xWindow="0" yWindow="0" windowWidth="23310" windowHeight="10155"/>
  </bookViews>
  <sheets>
    <sheet name="Wykaz opraw" sheetId="1" r:id="rId1"/>
  </sheets>
  <calcPr calcId="152511"/>
</workbook>
</file>

<file path=xl/calcChain.xml><?xml version="1.0" encoding="utf-8"?>
<calcChain xmlns="http://schemas.openxmlformats.org/spreadsheetml/2006/main">
  <c r="U12" i="1" l="1"/>
  <c r="T12" i="1"/>
</calcChain>
</file>

<file path=xl/sharedStrings.xml><?xml version="1.0" encoding="utf-8"?>
<sst xmlns="http://schemas.openxmlformats.org/spreadsheetml/2006/main" count="52" uniqueCount="46">
  <si>
    <t>model oprawy - oznaczenie katalogowe</t>
  </si>
  <si>
    <t>oprawa LED 16 350mA 18.2W 426592</t>
  </si>
  <si>
    <t>oprawa LED 16 500mA 26.1W 404522</t>
  </si>
  <si>
    <t>oprawa LED 16 500mA 26.1W 426592</t>
  </si>
  <si>
    <t>oprawa LED 16 700mA 36.1W 404592</t>
  </si>
  <si>
    <t>oprawa LED 16 700mA 36.1W 426632</t>
  </si>
  <si>
    <t>oprawa LED 24 500mA 37.2W 404592</t>
  </si>
  <si>
    <t>oprawa LED 24 700mA 53W 426592</t>
  </si>
  <si>
    <t>oprawa LED 24 700mA 53W 426632</t>
  </si>
  <si>
    <t>oprawa LED 300mA 56.5W 403892</t>
  </si>
  <si>
    <t>oprawa LED 32 500mA 49.5W 403892</t>
  </si>
  <si>
    <t>oprawa LED 48 700mA 100W</t>
  </si>
  <si>
    <t>oprawa LED 48 700mA 100W 403912</t>
  </si>
  <si>
    <t>oprawa LED KAZU 5118-12 LED 700mA 29W  361562</t>
  </si>
  <si>
    <t>WYMIANA ŹRÓDŁA ŚWIATŁA NA LED 35W E27</t>
  </si>
  <si>
    <t>WYMIANA ŹRÓDŁA ŚWIATŁA NA LED 35W E40</t>
  </si>
  <si>
    <t>suma opraw i wymienianych źródeł światła</t>
  </si>
  <si>
    <t>oznaczenie oprawy</t>
  </si>
  <si>
    <t>A</t>
  </si>
  <si>
    <t>B1</t>
  </si>
  <si>
    <t>B2</t>
  </si>
  <si>
    <t>C1</t>
  </si>
  <si>
    <t>C2</t>
  </si>
  <si>
    <t>D1</t>
  </si>
  <si>
    <t>G1</t>
  </si>
  <si>
    <t>G2</t>
  </si>
  <si>
    <t>H1</t>
  </si>
  <si>
    <t>H2</t>
  </si>
  <si>
    <t>I</t>
  </si>
  <si>
    <t>J</t>
  </si>
  <si>
    <t>K</t>
  </si>
  <si>
    <t>Z1</t>
  </si>
  <si>
    <t>Z2</t>
  </si>
  <si>
    <t>suma</t>
  </si>
  <si>
    <t>Moc zainstalowana</t>
  </si>
  <si>
    <t>moc oprawy</t>
  </si>
  <si>
    <t>W</t>
  </si>
  <si>
    <t>szt.</t>
  </si>
  <si>
    <t>kW</t>
  </si>
  <si>
    <t>etap 1</t>
  </si>
  <si>
    <t>etap 2</t>
  </si>
  <si>
    <t>etap 3</t>
  </si>
  <si>
    <t>etap 4</t>
  </si>
  <si>
    <t>RAZEM</t>
  </si>
  <si>
    <t>Tabelaryczny wykaz opraw i źródeł światła - wzór aktywny</t>
  </si>
  <si>
    <r>
      <rPr>
        <b/>
        <sz val="11"/>
        <color theme="1"/>
        <rFont val="Calibri"/>
        <family val="2"/>
        <charset val="238"/>
        <scheme val="minor"/>
      </rPr>
      <t>Wykonawcy mogą modyfikować komórki nie oznaczone/podświetlone kolorem</t>
    </r>
    <r>
      <rPr>
        <sz val="11"/>
        <color theme="1"/>
        <rFont val="Calibri"/>
        <family val="2"/>
        <charset val="238"/>
        <scheme val="minor"/>
      </rPr>
      <t xml:space="preserve">. W dokumentacji Zamawiającego użyto 9 poziomów mocy opraw. Dopuszcza się maksimum 10 poziomów mocy opraw zgodnie z zapisami SIWZ. Nie wyklucza to zastosowania wielości typów opraw w zakresie rozsyłu światła dla maksymalnie 10 poziomów mocy. W zwiazku z powyższym dopuszcza sie modyfikację tabeli w zakresie ilości kolumn typów opraw oświetleniowych. </t>
    </r>
    <r>
      <rPr>
        <b/>
        <sz val="11"/>
        <color theme="1"/>
        <rFont val="Calibri"/>
        <family val="2"/>
        <charset val="238"/>
        <scheme val="minor"/>
      </rPr>
      <t>Dobór mocy musi być wykonany zgodnie z tabelami doboru mocy opraw według załacznika nr 9.7 do dokumentacji projektowej (tabele doboru mocy dla poszczególnych etapów 9.7a, 9.7b, 9.7c, 9.7d.)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</si>
</sst>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3" xfId="0" applyFont="1" applyFill="1" applyBorder="1" applyAlignment="1">
      <alignment horizontal="center" textRotation="90" wrapText="1"/>
    </xf>
    <xf numFmtId="1" fontId="0" fillId="0" borderId="0" xfId="0" applyNumberFormat="1" applyFill="1"/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4"/>
  <sheetViews>
    <sheetView tabSelected="1" topLeftCell="A4" workbookViewId="0">
      <selection activeCell="A14" sqref="A14:U14"/>
    </sheetView>
  </sheetViews>
  <sheetFormatPr defaultRowHeight="15" x14ac:dyDescent="0.25"/>
  <cols>
    <col min="2" max="18" width="5.7109375" customWidth="1"/>
    <col min="19" max="19" width="6.28515625" customWidth="1"/>
  </cols>
  <sheetData>
    <row r="2" spans="1:21" x14ac:dyDescent="0.25">
      <c r="B2" s="26" t="s">
        <v>44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21" ht="15.75" thickBot="1" x14ac:dyDescent="0.3"/>
    <row r="4" spans="1:21" ht="192.75" x14ac:dyDescent="0.25">
      <c r="B4" s="15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8" t="s">
        <v>14</v>
      </c>
      <c r="Q4" s="19" t="s">
        <v>15</v>
      </c>
      <c r="R4" s="20" t="s">
        <v>16</v>
      </c>
      <c r="S4" s="2"/>
      <c r="T4" s="3"/>
      <c r="U4" s="3"/>
    </row>
    <row r="5" spans="1:21" ht="25.5" x14ac:dyDescent="0.25">
      <c r="A5" s="27" t="s">
        <v>17</v>
      </c>
      <c r="B5" s="27"/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21" t="s">
        <v>31</v>
      </c>
      <c r="Q5" s="21" t="s">
        <v>32</v>
      </c>
      <c r="R5" s="22" t="s">
        <v>33</v>
      </c>
      <c r="S5" s="2"/>
      <c r="T5" s="28" t="s">
        <v>34</v>
      </c>
      <c r="U5" s="28"/>
    </row>
    <row r="6" spans="1:21" x14ac:dyDescent="0.25">
      <c r="A6" s="16" t="s">
        <v>35</v>
      </c>
      <c r="B6" s="17" t="s">
        <v>36</v>
      </c>
      <c r="C6" s="6">
        <v>18.2</v>
      </c>
      <c r="D6" s="6">
        <v>26.1</v>
      </c>
      <c r="E6" s="6">
        <v>26.1</v>
      </c>
      <c r="F6" s="6">
        <v>36.1</v>
      </c>
      <c r="G6" s="6">
        <v>36.1</v>
      </c>
      <c r="H6" s="6">
        <v>37.200000000000003</v>
      </c>
      <c r="I6" s="6">
        <v>53</v>
      </c>
      <c r="J6" s="6">
        <v>53</v>
      </c>
      <c r="K6" s="6">
        <v>56.5</v>
      </c>
      <c r="L6" s="6">
        <v>49.5</v>
      </c>
      <c r="M6" s="6">
        <v>100</v>
      </c>
      <c r="N6" s="6">
        <v>100</v>
      </c>
      <c r="O6" s="6">
        <v>29</v>
      </c>
      <c r="P6" s="25">
        <v>35</v>
      </c>
      <c r="Q6" s="25">
        <v>35</v>
      </c>
      <c r="R6" s="23" t="s">
        <v>37</v>
      </c>
      <c r="S6" s="7"/>
      <c r="T6" s="17" t="s">
        <v>36</v>
      </c>
      <c r="U6" s="17" t="s">
        <v>38</v>
      </c>
    </row>
    <row r="7" spans="1:21" x14ac:dyDescent="0.25">
      <c r="A7" s="17" t="s">
        <v>39</v>
      </c>
      <c r="B7" s="17" t="s">
        <v>37</v>
      </c>
      <c r="C7" s="8">
        <v>19</v>
      </c>
      <c r="D7" s="8">
        <v>0</v>
      </c>
      <c r="E7" s="8">
        <v>192</v>
      </c>
      <c r="F7" s="8">
        <v>28</v>
      </c>
      <c r="G7" s="8">
        <v>20</v>
      </c>
      <c r="H7" s="8">
        <v>0</v>
      </c>
      <c r="I7" s="8">
        <v>57</v>
      </c>
      <c r="J7" s="8">
        <v>0</v>
      </c>
      <c r="K7" s="8">
        <v>42</v>
      </c>
      <c r="L7" s="8">
        <v>0</v>
      </c>
      <c r="M7" s="8">
        <v>0</v>
      </c>
      <c r="N7" s="8">
        <v>49</v>
      </c>
      <c r="O7" s="8">
        <v>0</v>
      </c>
      <c r="P7" s="24">
        <v>0</v>
      </c>
      <c r="Q7" s="24">
        <v>0</v>
      </c>
      <c r="R7" s="24">
        <v>407</v>
      </c>
      <c r="T7" s="9">
        <v>17383.799999999996</v>
      </c>
      <c r="U7" s="10">
        <v>17.383800000000004</v>
      </c>
    </row>
    <row r="8" spans="1:21" x14ac:dyDescent="0.25">
      <c r="A8" s="17" t="s">
        <v>40</v>
      </c>
      <c r="B8" s="17" t="s">
        <v>37</v>
      </c>
      <c r="C8" s="8">
        <v>65</v>
      </c>
      <c r="D8" s="8">
        <v>10</v>
      </c>
      <c r="E8" s="8">
        <v>150</v>
      </c>
      <c r="F8" s="8">
        <v>7</v>
      </c>
      <c r="G8" s="8">
        <v>56</v>
      </c>
      <c r="H8" s="8">
        <v>0</v>
      </c>
      <c r="I8" s="8">
        <v>40</v>
      </c>
      <c r="J8" s="8">
        <v>1</v>
      </c>
      <c r="K8" s="8">
        <v>0</v>
      </c>
      <c r="L8" s="8">
        <v>22</v>
      </c>
      <c r="M8" s="8">
        <v>0</v>
      </c>
      <c r="N8" s="8">
        <v>0</v>
      </c>
      <c r="O8" s="8">
        <v>13</v>
      </c>
      <c r="P8" s="24">
        <v>80</v>
      </c>
      <c r="Q8" s="24">
        <v>0</v>
      </c>
      <c r="R8" s="24">
        <v>444</v>
      </c>
      <c r="T8" s="9">
        <v>14072.300000000003</v>
      </c>
      <c r="U8" s="10">
        <v>14.072299999999998</v>
      </c>
    </row>
    <row r="9" spans="1:21" x14ac:dyDescent="0.25">
      <c r="A9" s="17" t="s">
        <v>41</v>
      </c>
      <c r="B9" s="17" t="s">
        <v>37</v>
      </c>
      <c r="C9" s="8">
        <v>13</v>
      </c>
      <c r="D9" s="8">
        <v>0</v>
      </c>
      <c r="E9" s="8">
        <v>177</v>
      </c>
      <c r="F9" s="8">
        <v>11</v>
      </c>
      <c r="G9" s="8">
        <v>21</v>
      </c>
      <c r="H9" s="8">
        <v>0</v>
      </c>
      <c r="I9" s="8">
        <v>5</v>
      </c>
      <c r="J9" s="8">
        <v>65</v>
      </c>
      <c r="K9" s="8">
        <v>21</v>
      </c>
      <c r="L9" s="8">
        <v>1</v>
      </c>
      <c r="M9" s="8">
        <v>10</v>
      </c>
      <c r="N9" s="8">
        <v>8</v>
      </c>
      <c r="O9" s="8">
        <v>43</v>
      </c>
      <c r="P9" s="24">
        <v>2</v>
      </c>
      <c r="Q9" s="24">
        <v>37</v>
      </c>
      <c r="R9" s="17">
        <v>414</v>
      </c>
      <c r="T9" s="11">
        <v>15369.499999999998</v>
      </c>
      <c r="U9" s="10">
        <v>15.369499999999993</v>
      </c>
    </row>
    <row r="10" spans="1:21" x14ac:dyDescent="0.25">
      <c r="A10" s="17" t="s">
        <v>42</v>
      </c>
      <c r="B10" s="17" t="s">
        <v>37</v>
      </c>
      <c r="C10" s="8">
        <v>92</v>
      </c>
      <c r="D10" s="8">
        <v>0</v>
      </c>
      <c r="E10" s="8">
        <v>128</v>
      </c>
      <c r="F10" s="8">
        <v>26</v>
      </c>
      <c r="G10" s="8">
        <v>15</v>
      </c>
      <c r="H10" s="8">
        <v>18</v>
      </c>
      <c r="I10" s="8">
        <v>0</v>
      </c>
      <c r="J10" s="8">
        <v>7</v>
      </c>
      <c r="K10" s="8">
        <v>0</v>
      </c>
      <c r="L10" s="8">
        <v>13</v>
      </c>
      <c r="M10" s="8">
        <v>0</v>
      </c>
      <c r="N10" s="8">
        <v>1</v>
      </c>
      <c r="O10" s="8">
        <v>37</v>
      </c>
      <c r="P10" s="24">
        <v>28</v>
      </c>
      <c r="Q10" s="24">
        <v>14</v>
      </c>
      <c r="R10" s="24">
        <v>379</v>
      </c>
      <c r="T10" s="9">
        <v>10822.4</v>
      </c>
      <c r="U10" s="10">
        <v>10.822399999999998</v>
      </c>
    </row>
    <row r="11" spans="1:2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7"/>
      <c r="Q11" s="7"/>
      <c r="R11" s="7"/>
      <c r="T11" s="7"/>
      <c r="U11" s="7"/>
    </row>
    <row r="12" spans="1:21" x14ac:dyDescent="0.25">
      <c r="A12" s="17" t="s">
        <v>43</v>
      </c>
      <c r="B12" s="17" t="s">
        <v>37</v>
      </c>
      <c r="C12" s="5">
        <v>189</v>
      </c>
      <c r="D12" s="5">
        <v>10</v>
      </c>
      <c r="E12" s="5">
        <v>647</v>
      </c>
      <c r="F12" s="5">
        <v>72</v>
      </c>
      <c r="G12" s="5">
        <v>112</v>
      </c>
      <c r="H12" s="5">
        <v>18</v>
      </c>
      <c r="I12" s="5">
        <v>102</v>
      </c>
      <c r="J12" s="5">
        <v>73</v>
      </c>
      <c r="K12" s="5">
        <v>63</v>
      </c>
      <c r="L12" s="5">
        <v>36</v>
      </c>
      <c r="M12" s="5">
        <v>10</v>
      </c>
      <c r="N12" s="5">
        <v>58</v>
      </c>
      <c r="O12" s="5">
        <v>93</v>
      </c>
      <c r="P12" s="17">
        <v>110</v>
      </c>
      <c r="Q12" s="17">
        <v>51</v>
      </c>
      <c r="R12" s="17">
        <v>1644</v>
      </c>
      <c r="T12" s="13">
        <f>SUM(T7:T11)</f>
        <v>57648</v>
      </c>
      <c r="U12" s="14">
        <f>SUM(U7:U11)</f>
        <v>57.647999999999996</v>
      </c>
    </row>
    <row r="14" spans="1:21" ht="142.5" customHeight="1" x14ac:dyDescent="0.25">
      <c r="A14" s="29" t="s">
        <v>45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</sheetData>
  <mergeCells count="4">
    <mergeCell ref="B2:R2"/>
    <mergeCell ref="A5:B5"/>
    <mergeCell ref="T5:U5"/>
    <mergeCell ref="A14:U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opraw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Piotrowski</dc:creator>
  <cp:lastModifiedBy>zp</cp:lastModifiedBy>
  <cp:lastPrinted>2019-06-25T11:45:11Z</cp:lastPrinted>
  <dcterms:created xsi:type="dcterms:W3CDTF">2019-06-25T09:57:25Z</dcterms:created>
  <dcterms:modified xsi:type="dcterms:W3CDTF">2019-06-25T12:09:48Z</dcterms:modified>
</cp:coreProperties>
</file>